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Lenovo\Desktop\درک نقش نرخ تورم و نرخ بهره در تحلیل هزینه چرخه عمر\"/>
    </mc:Choice>
  </mc:AlternateContent>
  <xr:revisionPtr revIDLastSave="0" documentId="13_ncr:1_{5618F860-305B-4BA8-ADD4-C7D53731FA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گزینه D" sheetId="5" r:id="rId1"/>
    <sheet name="گزینه C" sheetId="4" r:id="rId2"/>
    <sheet name="گزینه B" sheetId="2" r:id="rId3"/>
    <sheet name="گزینه A" sheetId="1" r:id="rId4"/>
  </sheets>
  <calcPr calcId="191029"/>
</workbook>
</file>

<file path=xl/calcChain.xml><?xml version="1.0" encoding="utf-8"?>
<calcChain xmlns="http://schemas.openxmlformats.org/spreadsheetml/2006/main">
  <c r="B15" i="5" l="1"/>
  <c r="C15" i="5" s="1"/>
  <c r="B14" i="5"/>
  <c r="C14" i="5" s="1"/>
  <c r="B13" i="5"/>
  <c r="C13" i="5" s="1"/>
  <c r="B12" i="5"/>
  <c r="C12" i="5" s="1"/>
  <c r="B11" i="5"/>
  <c r="C11" i="5" s="1"/>
  <c r="B10" i="5"/>
  <c r="C10" i="5" s="1"/>
  <c r="B9" i="5"/>
  <c r="C9" i="5" s="1"/>
  <c r="B8" i="5"/>
  <c r="C8" i="5" s="1"/>
  <c r="C17" i="5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B8" i="4"/>
  <c r="C8" i="4" s="1"/>
  <c r="B15" i="2"/>
  <c r="C15" i="2" s="1"/>
  <c r="B14" i="2"/>
  <c r="C14" i="2" s="1"/>
  <c r="B13" i="2"/>
  <c r="C13" i="2" s="1"/>
  <c r="B12" i="2"/>
  <c r="C12" i="2" s="1"/>
  <c r="C11" i="2"/>
  <c r="B11" i="2"/>
  <c r="B10" i="2"/>
  <c r="C10" i="2" s="1"/>
  <c r="B9" i="2"/>
  <c r="C9" i="2" s="1"/>
  <c r="B8" i="2"/>
  <c r="C8" i="2" s="1"/>
  <c r="B15" i="1"/>
  <c r="C15" i="1" s="1"/>
  <c r="B14" i="1"/>
  <c r="C14" i="1" s="1"/>
  <c r="B13" i="1"/>
  <c r="C13" i="1" s="1"/>
  <c r="B12" i="1"/>
  <c r="C12" i="1" s="1"/>
  <c r="B11" i="1"/>
  <c r="C11" i="1" s="1"/>
  <c r="B10" i="1"/>
  <c r="C10" i="1" s="1"/>
  <c r="B9" i="1"/>
  <c r="C9" i="1" s="1"/>
  <c r="B8" i="1"/>
  <c r="C8" i="1" s="1"/>
  <c r="C17" i="1" s="1"/>
  <c r="C17" i="4" l="1"/>
  <c r="C17" i="2"/>
</calcChain>
</file>

<file path=xl/sharedStrings.xml><?xml version="1.0" encoding="utf-8"?>
<sst xmlns="http://schemas.openxmlformats.org/spreadsheetml/2006/main" count="30" uniqueCount="9">
  <si>
    <t>مجموع هزینه سالانه + ارزش اسقاط</t>
  </si>
  <si>
    <t>نرخ تورم</t>
  </si>
  <si>
    <t>نرخ تنزیل</t>
  </si>
  <si>
    <t>تعداد سال‌ها</t>
  </si>
  <si>
    <t>هزینه اولیه</t>
  </si>
  <si>
    <t>سال‌ها</t>
  </si>
  <si>
    <t>ارزش فعلی هزینه چرخه عمر</t>
  </si>
  <si>
    <t>هزینه تورم</t>
  </si>
  <si>
    <t>ارزش فعلی در هر سال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</si>
</sst>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1"/>
      <color theme="1"/>
      <name val="Vazirmatn"/>
    </font>
    <font>
      <b/>
      <sz val="11"/>
      <color theme="1"/>
      <name val="Vazirmatn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26F49-49A5-4BA3-B0C6-EECB62357B26}">
  <dimension ref="A1:C17"/>
  <sheetViews>
    <sheetView tabSelected="1" workbookViewId="0">
      <selection activeCell="C17" sqref="C17"/>
    </sheetView>
  </sheetViews>
  <sheetFormatPr defaultColWidth="45.625" defaultRowHeight="21" x14ac:dyDescent="0.6"/>
  <cols>
    <col min="1" max="16384" width="45.625" style="1"/>
  </cols>
  <sheetData>
    <row r="1" spans="1:3" x14ac:dyDescent="0.6">
      <c r="A1" s="2" t="s">
        <v>0</v>
      </c>
      <c r="B1" s="3">
        <v>16454</v>
      </c>
    </row>
    <row r="2" spans="1:3" x14ac:dyDescent="0.6">
      <c r="A2" s="2" t="s">
        <v>1</v>
      </c>
      <c r="B2" s="3">
        <v>0.04</v>
      </c>
    </row>
    <row r="3" spans="1:3" x14ac:dyDescent="0.6">
      <c r="A3" s="2" t="s">
        <v>2</v>
      </c>
      <c r="B3" s="3">
        <v>0.08</v>
      </c>
    </row>
    <row r="4" spans="1:3" x14ac:dyDescent="0.6">
      <c r="A4" s="2" t="s">
        <v>5</v>
      </c>
      <c r="B4" s="3">
        <v>8</v>
      </c>
    </row>
    <row r="5" spans="1:3" x14ac:dyDescent="0.6">
      <c r="A5" s="2" t="s">
        <v>4</v>
      </c>
      <c r="B5" s="3">
        <v>0</v>
      </c>
    </row>
    <row r="7" spans="1:3" x14ac:dyDescent="0.6">
      <c r="A7" s="5" t="s">
        <v>3</v>
      </c>
      <c r="B7" s="5" t="s">
        <v>7</v>
      </c>
      <c r="C7" s="5" t="s">
        <v>8</v>
      </c>
    </row>
    <row r="8" spans="1:3" x14ac:dyDescent="0.6">
      <c r="A8" s="7">
        <v>1</v>
      </c>
      <c r="B8" s="8">
        <f t="shared" ref="B8:B15" si="0">$B$1*(1+$B$2)^A8</f>
        <v>17112.16</v>
      </c>
      <c r="C8" s="9">
        <f>B8/(1+$B$3)^A8</f>
        <v>15844.592592592591</v>
      </c>
    </row>
    <row r="9" spans="1:3" x14ac:dyDescent="0.6">
      <c r="A9" s="7">
        <v>2</v>
      </c>
      <c r="B9" s="8">
        <f t="shared" si="0"/>
        <v>17796.646400000001</v>
      </c>
      <c r="C9" s="9">
        <f t="shared" ref="C9:C15" si="1">B9/(1+$B$3)^A9</f>
        <v>15257.755829903977</v>
      </c>
    </row>
    <row r="10" spans="1:3" x14ac:dyDescent="0.6">
      <c r="A10" s="7">
        <v>3</v>
      </c>
      <c r="B10" s="8">
        <f t="shared" si="0"/>
        <v>18508.512256000002</v>
      </c>
      <c r="C10" s="9">
        <f t="shared" si="1"/>
        <v>14692.653762129756</v>
      </c>
    </row>
    <row r="11" spans="1:3" x14ac:dyDescent="0.6">
      <c r="A11" s="7">
        <v>4</v>
      </c>
      <c r="B11" s="8">
        <f t="shared" si="0"/>
        <v>19248.852746240005</v>
      </c>
      <c r="C11" s="9">
        <f t="shared" si="1"/>
        <v>14148.481400569395</v>
      </c>
    </row>
    <row r="12" spans="1:3" x14ac:dyDescent="0.6">
      <c r="A12" s="7">
        <v>5</v>
      </c>
      <c r="B12" s="8">
        <f t="shared" si="0"/>
        <v>20018.806856089606</v>
      </c>
      <c r="C12" s="9">
        <f t="shared" si="1"/>
        <v>13624.463570918679</v>
      </c>
    </row>
    <row r="13" spans="1:3" x14ac:dyDescent="0.6">
      <c r="A13" s="7">
        <v>6</v>
      </c>
      <c r="B13" s="8">
        <f t="shared" si="0"/>
        <v>20819.559130333189</v>
      </c>
      <c r="C13" s="9">
        <f t="shared" si="1"/>
        <v>13119.853809032798</v>
      </c>
    </row>
    <row r="14" spans="1:3" x14ac:dyDescent="0.6">
      <c r="A14" s="7">
        <v>7</v>
      </c>
      <c r="B14" s="8">
        <f t="shared" si="0"/>
        <v>21652.341495546516</v>
      </c>
      <c r="C14" s="9">
        <f t="shared" si="1"/>
        <v>12633.933297587138</v>
      </c>
    </row>
    <row r="15" spans="1:3" x14ac:dyDescent="0.6">
      <c r="A15" s="7">
        <v>8</v>
      </c>
      <c r="B15" s="8">
        <f t="shared" si="0"/>
        <v>22518.435155368381</v>
      </c>
      <c r="C15" s="9">
        <f t="shared" si="1"/>
        <v>12166.009842120951</v>
      </c>
    </row>
    <row r="16" spans="1:3" x14ac:dyDescent="0.6">
      <c r="A16" s="4"/>
      <c r="B16" s="4"/>
      <c r="C16" s="4"/>
    </row>
    <row r="17" spans="1:3" x14ac:dyDescent="0.6">
      <c r="A17" s="6" t="s">
        <v>6</v>
      </c>
      <c r="B17" s="6"/>
      <c r="C17" s="6">
        <f>SUM(C8:C15)+B5</f>
        <v>111487.74410485529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F627D-A9BD-4D36-A6F7-450FE25D5B84}">
  <dimension ref="A1:C17"/>
  <sheetViews>
    <sheetView workbookViewId="0">
      <selection activeCell="C17" sqref="C17"/>
    </sheetView>
  </sheetViews>
  <sheetFormatPr defaultColWidth="45.625" defaultRowHeight="21" x14ac:dyDescent="0.6"/>
  <cols>
    <col min="1" max="16384" width="45.625" style="1"/>
  </cols>
  <sheetData>
    <row r="1" spans="1:3" x14ac:dyDescent="0.6">
      <c r="A1" s="2" t="s">
        <v>0</v>
      </c>
      <c r="B1" s="3">
        <v>6954</v>
      </c>
    </row>
    <row r="2" spans="1:3" x14ac:dyDescent="0.6">
      <c r="A2" s="2" t="s">
        <v>1</v>
      </c>
      <c r="B2" s="3">
        <v>0.04</v>
      </c>
    </row>
    <row r="3" spans="1:3" x14ac:dyDescent="0.6">
      <c r="A3" s="2" t="s">
        <v>2</v>
      </c>
      <c r="B3" s="3">
        <v>0.08</v>
      </c>
    </row>
    <row r="4" spans="1:3" x14ac:dyDescent="0.6">
      <c r="A4" s="2" t="s">
        <v>5</v>
      </c>
      <c r="B4" s="3">
        <v>8</v>
      </c>
    </row>
    <row r="5" spans="1:3" x14ac:dyDescent="0.6">
      <c r="A5" s="2" t="s">
        <v>4</v>
      </c>
      <c r="B5" s="3">
        <v>21500</v>
      </c>
    </row>
    <row r="7" spans="1:3" x14ac:dyDescent="0.6">
      <c r="A7" s="5" t="s">
        <v>3</v>
      </c>
      <c r="B7" s="5"/>
      <c r="C7" s="5"/>
    </row>
    <row r="8" spans="1:3" x14ac:dyDescent="0.6">
      <c r="A8" s="7">
        <v>1</v>
      </c>
      <c r="B8" s="8">
        <f t="shared" ref="B8:B15" si="0">$B$1*(1+$B$2)^A8</f>
        <v>7232.16</v>
      </c>
      <c r="C8" s="9">
        <f>B8/(1+$B$3)^A8</f>
        <v>6696.4444444444434</v>
      </c>
    </row>
    <row r="9" spans="1:3" x14ac:dyDescent="0.6">
      <c r="A9" s="7">
        <v>2</v>
      </c>
      <c r="B9" s="8">
        <f t="shared" si="0"/>
        <v>7521.4464000000007</v>
      </c>
      <c r="C9" s="9">
        <f t="shared" ref="C9:C15" si="1">B9/(1+$B$3)^A9</f>
        <v>6448.4279835390944</v>
      </c>
    </row>
    <row r="10" spans="1:3" x14ac:dyDescent="0.6">
      <c r="A10" s="7">
        <v>3</v>
      </c>
      <c r="B10" s="8">
        <f t="shared" si="0"/>
        <v>7822.3042560000004</v>
      </c>
      <c r="C10" s="9">
        <f t="shared" si="1"/>
        <v>6209.5973174820911</v>
      </c>
    </row>
    <row r="11" spans="1:3" x14ac:dyDescent="0.6">
      <c r="A11" s="7">
        <v>4</v>
      </c>
      <c r="B11" s="8">
        <f t="shared" si="0"/>
        <v>8135.1964262400015</v>
      </c>
      <c r="C11" s="9">
        <f t="shared" si="1"/>
        <v>5979.6122316494211</v>
      </c>
    </row>
    <row r="12" spans="1:3" x14ac:dyDescent="0.6">
      <c r="A12" s="7">
        <v>5</v>
      </c>
      <c r="B12" s="8">
        <f t="shared" si="0"/>
        <v>8460.6042832896019</v>
      </c>
      <c r="C12" s="9">
        <f t="shared" si="1"/>
        <v>5758.1451119587018</v>
      </c>
    </row>
    <row r="13" spans="1:3" x14ac:dyDescent="0.6">
      <c r="A13" s="7">
        <v>6</v>
      </c>
      <c r="B13" s="8">
        <f t="shared" si="0"/>
        <v>8799.028454621186</v>
      </c>
      <c r="C13" s="9">
        <f t="shared" si="1"/>
        <v>5544.8804781824529</v>
      </c>
    </row>
    <row r="14" spans="1:3" x14ac:dyDescent="0.6">
      <c r="A14" s="7">
        <v>7</v>
      </c>
      <c r="B14" s="8">
        <f t="shared" si="0"/>
        <v>9150.9895928060323</v>
      </c>
      <c r="C14" s="9">
        <f t="shared" si="1"/>
        <v>5339.5145345460651</v>
      </c>
    </row>
    <row r="15" spans="1:3" x14ac:dyDescent="0.6">
      <c r="A15" s="7">
        <v>8</v>
      </c>
      <c r="B15" s="8">
        <f t="shared" si="0"/>
        <v>9517.0291765182756</v>
      </c>
      <c r="C15" s="9">
        <f t="shared" si="1"/>
        <v>5141.7547369702861</v>
      </c>
    </row>
    <row r="16" spans="1:3" x14ac:dyDescent="0.6">
      <c r="A16" s="4"/>
      <c r="B16" s="4"/>
      <c r="C16" s="4"/>
    </row>
    <row r="17" spans="1:3" x14ac:dyDescent="0.6">
      <c r="A17" s="6" t="s">
        <v>6</v>
      </c>
      <c r="B17" s="6"/>
      <c r="C17" s="6">
        <f>SUM(C8:C15)+B5</f>
        <v>68618.376838772558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18B24-4591-488C-BF45-74BCCCAE49AB}">
  <dimension ref="A1:C17"/>
  <sheetViews>
    <sheetView workbookViewId="0">
      <selection activeCell="C17" sqref="C17"/>
    </sheetView>
  </sheetViews>
  <sheetFormatPr defaultColWidth="45.625" defaultRowHeight="21" x14ac:dyDescent="0.6"/>
  <cols>
    <col min="1" max="16384" width="45.625" style="1"/>
  </cols>
  <sheetData>
    <row r="1" spans="1:3" x14ac:dyDescent="0.6">
      <c r="A1" s="2" t="s">
        <v>0</v>
      </c>
      <c r="B1" s="3">
        <v>7846</v>
      </c>
    </row>
    <row r="2" spans="1:3" x14ac:dyDescent="0.6">
      <c r="A2" s="2" t="s">
        <v>1</v>
      </c>
      <c r="B2" s="3">
        <v>0.04</v>
      </c>
    </row>
    <row r="3" spans="1:3" x14ac:dyDescent="0.6">
      <c r="A3" s="2" t="s">
        <v>2</v>
      </c>
      <c r="B3" s="3">
        <v>0.08</v>
      </c>
    </row>
    <row r="4" spans="1:3" x14ac:dyDescent="0.6">
      <c r="A4" s="2" t="s">
        <v>5</v>
      </c>
      <c r="B4" s="3">
        <v>8</v>
      </c>
    </row>
    <row r="5" spans="1:3" x14ac:dyDescent="0.6">
      <c r="A5" s="2" t="s">
        <v>4</v>
      </c>
      <c r="B5" s="3">
        <v>2250</v>
      </c>
    </row>
    <row r="7" spans="1:3" x14ac:dyDescent="0.6">
      <c r="A7" s="5" t="s">
        <v>3</v>
      </c>
      <c r="B7" s="5"/>
      <c r="C7" s="5"/>
    </row>
    <row r="8" spans="1:3" x14ac:dyDescent="0.6">
      <c r="A8" s="7">
        <v>1</v>
      </c>
      <c r="B8" s="8">
        <f t="shared" ref="B8:B15" si="0">$B$1*(1+$B$2)^A8</f>
        <v>8159.84</v>
      </c>
      <c r="C8" s="9">
        <f>B8/(1+$B$3)^A8</f>
        <v>7555.4074074074069</v>
      </c>
    </row>
    <row r="9" spans="1:3" x14ac:dyDescent="0.6">
      <c r="A9" s="7">
        <v>2</v>
      </c>
      <c r="B9" s="8">
        <f t="shared" si="0"/>
        <v>8486.2336000000014</v>
      </c>
      <c r="C9" s="9">
        <f t="shared" ref="C9:C15" si="1">B9/(1+$B$3)^A9</f>
        <v>7275.5775034293556</v>
      </c>
    </row>
    <row r="10" spans="1:3" x14ac:dyDescent="0.6">
      <c r="A10" s="7">
        <v>3</v>
      </c>
      <c r="B10" s="8">
        <f t="shared" si="0"/>
        <v>8825.6829440000001</v>
      </c>
      <c r="C10" s="9">
        <f t="shared" si="1"/>
        <v>7006.1116699690083</v>
      </c>
    </row>
    <row r="11" spans="1:3" x14ac:dyDescent="0.6">
      <c r="A11" s="7">
        <v>4</v>
      </c>
      <c r="B11" s="8">
        <f t="shared" si="0"/>
        <v>9178.7102617600012</v>
      </c>
      <c r="C11" s="9">
        <f t="shared" si="1"/>
        <v>6746.6260525627486</v>
      </c>
    </row>
    <row r="12" spans="1:3" x14ac:dyDescent="0.6">
      <c r="A12" s="7">
        <v>5</v>
      </c>
      <c r="B12" s="8">
        <f t="shared" si="0"/>
        <v>9545.8586722304026</v>
      </c>
      <c r="C12" s="9">
        <f t="shared" si="1"/>
        <v>6496.7510135789444</v>
      </c>
    </row>
    <row r="13" spans="1:3" x14ac:dyDescent="0.6">
      <c r="A13" s="7">
        <v>6</v>
      </c>
      <c r="B13" s="8">
        <f t="shared" si="0"/>
        <v>9927.6930191196188</v>
      </c>
      <c r="C13" s="9">
        <f t="shared" si="1"/>
        <v>6256.1306056686117</v>
      </c>
    </row>
    <row r="14" spans="1:3" x14ac:dyDescent="0.6">
      <c r="A14" s="7">
        <v>7</v>
      </c>
      <c r="B14" s="8">
        <f t="shared" si="0"/>
        <v>10324.800739884402</v>
      </c>
      <c r="C14" s="9">
        <f t="shared" si="1"/>
        <v>6024.4220647179218</v>
      </c>
    </row>
    <row r="15" spans="1:3" x14ac:dyDescent="0.6">
      <c r="A15" s="7">
        <v>8</v>
      </c>
      <c r="B15" s="8">
        <f t="shared" si="0"/>
        <v>10737.79276947978</v>
      </c>
      <c r="C15" s="9">
        <f t="shared" si="1"/>
        <v>5801.2953215802218</v>
      </c>
    </row>
    <row r="16" spans="1:3" x14ac:dyDescent="0.6">
      <c r="A16" s="4"/>
      <c r="B16" s="4"/>
      <c r="C16" s="4"/>
    </row>
    <row r="17" spans="1:3" x14ac:dyDescent="0.6">
      <c r="A17" s="6" t="s">
        <v>6</v>
      </c>
      <c r="B17" s="6"/>
      <c r="C17" s="6">
        <f>SUM(C8:C15)+B5</f>
        <v>55412.321638914218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7"/>
  <sheetViews>
    <sheetView workbookViewId="0">
      <selection activeCell="C17" sqref="C17"/>
    </sheetView>
  </sheetViews>
  <sheetFormatPr defaultColWidth="45.625" defaultRowHeight="21" x14ac:dyDescent="0.6"/>
  <cols>
    <col min="1" max="16384" width="45.625" style="1"/>
  </cols>
  <sheetData>
    <row r="1" spans="1:3" x14ac:dyDescent="0.6">
      <c r="A1" s="2" t="s">
        <v>0</v>
      </c>
      <c r="B1" s="3">
        <v>11734</v>
      </c>
    </row>
    <row r="2" spans="1:3" x14ac:dyDescent="0.6">
      <c r="A2" s="2" t="s">
        <v>1</v>
      </c>
      <c r="B2" s="3">
        <v>0.04</v>
      </c>
    </row>
    <row r="3" spans="1:3" x14ac:dyDescent="0.6">
      <c r="A3" s="2" t="s">
        <v>2</v>
      </c>
      <c r="B3" s="3">
        <v>0.08</v>
      </c>
    </row>
    <row r="4" spans="1:3" x14ac:dyDescent="0.6">
      <c r="A4" s="2" t="s">
        <v>5</v>
      </c>
      <c r="B4" s="3">
        <v>8</v>
      </c>
    </row>
    <row r="5" spans="1:3" x14ac:dyDescent="0.6">
      <c r="A5" s="2" t="s">
        <v>4</v>
      </c>
      <c r="B5" s="3">
        <v>5000</v>
      </c>
    </row>
    <row r="7" spans="1:3" x14ac:dyDescent="0.6">
      <c r="A7" s="5" t="s">
        <v>3</v>
      </c>
      <c r="B7" s="5"/>
      <c r="C7" s="5"/>
    </row>
    <row r="8" spans="1:3" x14ac:dyDescent="0.6">
      <c r="A8" s="7">
        <v>1</v>
      </c>
      <c r="B8" s="8">
        <f t="shared" ref="B8:B15" si="0">$B$1*(1+$B$2)^A8</f>
        <v>12203.36</v>
      </c>
      <c r="C8" s="9">
        <f>B8/(1+$B$3)^A8</f>
        <v>11299.407407407407</v>
      </c>
    </row>
    <row r="9" spans="1:3" x14ac:dyDescent="0.6">
      <c r="A9" s="7">
        <v>2</v>
      </c>
      <c r="B9" s="8">
        <f t="shared" si="0"/>
        <v>12691.494400000001</v>
      </c>
      <c r="C9" s="9">
        <f t="shared" ref="C9:C15" si="1">B9/(1+$B$3)^A9</f>
        <v>10880.910836762689</v>
      </c>
    </row>
    <row r="10" spans="1:3" x14ac:dyDescent="0.6">
      <c r="A10" s="7">
        <v>3</v>
      </c>
      <c r="B10" s="8">
        <f t="shared" si="0"/>
        <v>13199.154176000002</v>
      </c>
      <c r="C10" s="9">
        <f t="shared" si="1"/>
        <v>10477.914139104811</v>
      </c>
    </row>
    <row r="11" spans="1:3" x14ac:dyDescent="0.6">
      <c r="A11" s="7">
        <v>4</v>
      </c>
      <c r="B11" s="8">
        <f t="shared" si="0"/>
        <v>13727.120343040002</v>
      </c>
      <c r="C11" s="9">
        <f t="shared" si="1"/>
        <v>10089.843245063892</v>
      </c>
    </row>
    <row r="12" spans="1:3" x14ac:dyDescent="0.6">
      <c r="A12" s="7">
        <v>5</v>
      </c>
      <c r="B12" s="8">
        <f t="shared" si="0"/>
        <v>14276.205156761604</v>
      </c>
      <c r="C12" s="9">
        <f t="shared" si="1"/>
        <v>9716.1453470985634</v>
      </c>
    </row>
    <row r="13" spans="1:3" x14ac:dyDescent="0.6">
      <c r="A13" s="7">
        <v>6</v>
      </c>
      <c r="B13" s="8">
        <f t="shared" si="0"/>
        <v>14847.253363032069</v>
      </c>
      <c r="C13" s="9">
        <f t="shared" si="1"/>
        <v>9356.2881120208385</v>
      </c>
    </row>
    <row r="14" spans="1:3" x14ac:dyDescent="0.6">
      <c r="A14" s="7">
        <v>7</v>
      </c>
      <c r="B14" s="8">
        <f t="shared" si="0"/>
        <v>15441.14349755335</v>
      </c>
      <c r="C14" s="9">
        <f t="shared" si="1"/>
        <v>9009.7589226867312</v>
      </c>
    </row>
    <row r="15" spans="1:3" x14ac:dyDescent="0.6">
      <c r="A15" s="7">
        <v>8</v>
      </c>
      <c r="B15" s="8">
        <f t="shared" si="0"/>
        <v>16058.789237455487</v>
      </c>
      <c r="C15" s="9">
        <f t="shared" si="1"/>
        <v>8676.0641477724093</v>
      </c>
    </row>
    <row r="16" spans="1:3" x14ac:dyDescent="0.6">
      <c r="A16" s="4"/>
      <c r="B16" s="4"/>
      <c r="C16" s="4"/>
    </row>
    <row r="17" spans="1:3" x14ac:dyDescent="0.6">
      <c r="A17" s="6" t="s">
        <v>6</v>
      </c>
      <c r="B17" s="6"/>
      <c r="C17" s="6">
        <f>SUM(C8:C15)+B5</f>
        <v>84506.33215791735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گزینه D</vt:lpstr>
      <vt:lpstr>گزینه C</vt:lpstr>
      <vt:lpstr>گزینه B</vt:lpstr>
      <vt:lpstr>گزینه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vahid taromi</cp:lastModifiedBy>
  <dcterms:created xsi:type="dcterms:W3CDTF">2025-11-30T21:03:14Z</dcterms:created>
  <dcterms:modified xsi:type="dcterms:W3CDTF">2025-12-01T23:54:36Z</dcterms:modified>
</cp:coreProperties>
</file>